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1535"/>
  </bookViews>
  <sheets>
    <sheet name="面试成绩" sheetId="1" r:id="rId1"/>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<sst xmlns="http://schemas.openxmlformats.org/spreadsheetml/2006/main" count="22" uniqueCount="16">
  <si>
    <t>海口市司法局面向全国公开选聘下属事业单位市荣山学校骨干教师面试成绩</t>
  </si>
  <si>
    <t>序号</t>
  </si>
  <si>
    <t>报考岗位</t>
  </si>
  <si>
    <t>身份证号</t>
  </si>
  <si>
    <t>姓名</t>
  </si>
  <si>
    <t>抽签号</t>
  </si>
  <si>
    <t>面试成绩</t>
  </si>
  <si>
    <t>备注</t>
  </si>
  <si>
    <t>0102_骨干教师</t>
  </si>
  <si>
    <t>01</t>
  </si>
  <si>
    <t>04</t>
  </si>
  <si>
    <t>06</t>
  </si>
  <si>
    <t>缺考</t>
  </si>
  <si>
    <t>05</t>
  </si>
  <si>
    <t>02</t>
  </si>
  <si>
    <t>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</si>
</sst>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3">
    <font>
      <sz val="11"/>
      <color theme="1"/>
      <name val="宋体"/>
      <charset val="134"/>
      <scheme val="minor"/>
    </font>
    <font>
      <b/>
      <sz val="16"/>
      <color theme="1"/>
      <name val="宋体"/>
      <charset val="134"/>
      <scheme val="minor"/>
    </font>
    <font>
      <sz val="14"/>
      <color theme="1"/>
      <name val="宋体"/>
      <charset val="134"/>
      <scheme val="minor"/>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49" fontId="3" fillId="0" borderId="0" xfId="0" applyNumberFormat="1" applyFont="1" applyAlignment="1">
      <alignment horizontal="center" vertical="center"/>
    </xf>
    <xf numFmtId="176" fontId="3" fillId="0" borderId="0" xfId="0" applyNumberFormat="1" applyFont="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selection activeCell="D11" sqref="D11"/>
    </sheetView>
  </sheetViews>
  <sheetFormatPr defaultColWidth="16.8833333333333" defaultRowHeight="33" customHeight="1" outlineLevelCol="6"/>
  <cols>
    <col min="1" max="1" width="7.5" style="2" customWidth="1"/>
    <col min="2" max="2" width="20.8833333333333" style="2" customWidth="1"/>
    <col min="3" max="3" width="25.3833333333333" style="2" customWidth="1"/>
    <col min="4" max="4" width="10.8833333333333" style="2" customWidth="1"/>
    <col min="5" max="5" width="11" style="3" customWidth="1"/>
    <col min="6" max="6" width="15.75" style="4" customWidth="1"/>
    <col min="7" max="7" width="10.75" style="2" customWidth="1"/>
    <col min="8" max="16384" width="16.8833333333333" style="2" customWidth="1"/>
  </cols>
  <sheetData>
    <row r="1" ht="78" customHeight="1" spans="1:7">
      <c r="A1" s="5" t="s">
        <v>0</v>
      </c>
      <c r="B1" s="6"/>
      <c r="C1" s="6"/>
      <c r="D1" s="6"/>
      <c r="E1" s="7"/>
      <c r="F1" s="8"/>
      <c r="G1" s="6"/>
    </row>
    <row r="2" s="1" customFormat="1" ht="36" customHeight="1" spans="1:7">
      <c r="A2" s="9" t="s">
        <v>1</v>
      </c>
      <c r="B2" s="9" t="s">
        <v>2</v>
      </c>
      <c r="C2" s="9" t="s">
        <v>3</v>
      </c>
      <c r="D2" s="9" t="s">
        <v>4</v>
      </c>
      <c r="E2" s="10" t="s">
        <v>5</v>
      </c>
      <c r="F2" s="11" t="s">
        <v>6</v>
      </c>
      <c r="G2" s="9" t="s">
        <v>7</v>
      </c>
    </row>
    <row r="3" ht="36" customHeight="1" spans="1:7">
      <c r="A3" s="12">
        <v>1</v>
      </c>
      <c r="B3" s="13" t="s">
        <v>8</v>
      </c>
      <c r="C3" s="13" t="str">
        <f>"412822XXXXXXXX2684"</f>
        <v>412822XXXXXXXX2684</v>
      </c>
      <c r="D3" s="13" t="str">
        <f>"郭淼"</f>
        <v>郭淼</v>
      </c>
      <c r="E3" s="14" t="s">
        <v>9</v>
      </c>
      <c r="F3" s="15">
        <v>72.93</v>
      </c>
      <c r="G3" s="12"/>
    </row>
    <row r="4" ht="36" customHeight="1" spans="1:7">
      <c r="A4" s="12">
        <v>2</v>
      </c>
      <c r="B4" s="13" t="s">
        <v>8</v>
      </c>
      <c r="C4" s="13" t="str">
        <f>"410602XXXXXXXX1021"</f>
        <v>410602XXXXXXXX1021</v>
      </c>
      <c r="D4" s="13" t="str">
        <f>"薛花艳"</f>
        <v>薛花艳</v>
      </c>
      <c r="E4" s="14" t="s">
        <v>10</v>
      </c>
      <c r="F4" s="15">
        <v>81.17</v>
      </c>
      <c r="G4" s="12"/>
    </row>
    <row r="5" ht="36" customHeight="1" spans="1:7">
      <c r="A5" s="12">
        <v>3</v>
      </c>
      <c r="B5" s="13" t="s">
        <v>8</v>
      </c>
      <c r="C5" s="13" t="str">
        <f>"522130XXXXXXXX1273"</f>
        <v>522130XXXXXXXX1273</v>
      </c>
      <c r="D5" s="13" t="str">
        <f>"郑康"</f>
        <v>郑康</v>
      </c>
      <c r="E5" s="14" t="s">
        <v>11</v>
      </c>
      <c r="F5" s="15">
        <v>86.33</v>
      </c>
      <c r="G5" s="12"/>
    </row>
    <row r="6" ht="36" customHeight="1" spans="1:7">
      <c r="A6" s="12">
        <v>4</v>
      </c>
      <c r="B6" s="13" t="s">
        <v>8</v>
      </c>
      <c r="C6" s="13" t="str">
        <f>"412322XXXXXXXX1261"</f>
        <v>412322XXXXXXXX1261</v>
      </c>
      <c r="D6" s="13" t="str">
        <f>"刘晓霞"</f>
        <v>刘晓霞</v>
      </c>
      <c r="E6" s="14"/>
      <c r="F6" s="15"/>
      <c r="G6" s="12" t="s">
        <v>12</v>
      </c>
    </row>
    <row r="7" ht="36" customHeight="1" spans="1:7">
      <c r="A7" s="12">
        <v>5</v>
      </c>
      <c r="B7" s="13" t="s">
        <v>8</v>
      </c>
      <c r="C7" s="13" t="str">
        <f>"130430XXXXXXXX0166"</f>
        <v>130430XXXXXXXX0166</v>
      </c>
      <c r="D7" s="13" t="str">
        <f>"刘坤"</f>
        <v>刘坤</v>
      </c>
      <c r="E7" s="14" t="s">
        <v>13</v>
      </c>
      <c r="F7" s="15">
        <v>82.97</v>
      </c>
      <c r="G7" s="12"/>
    </row>
    <row r="8" ht="36" customHeight="1" spans="1:7">
      <c r="A8" s="12">
        <v>6</v>
      </c>
      <c r="B8" s="13" t="s">
        <v>8</v>
      </c>
      <c r="C8" s="13" t="str">
        <f>"412327XXXXXXXX1006"</f>
        <v>412327XXXXXXXX1006</v>
      </c>
      <c r="D8" s="13" t="str">
        <f>"胡娜"</f>
        <v>胡娜</v>
      </c>
      <c r="E8" s="14" t="s">
        <v>14</v>
      </c>
      <c r="F8" s="15">
        <v>70.67</v>
      </c>
      <c r="G8" s="12"/>
    </row>
    <row r="9" ht="36" customHeight="1" spans="1:7">
      <c r="A9" s="12">
        <v>7</v>
      </c>
      <c r="B9" s="13" t="s">
        <v>8</v>
      </c>
      <c r="C9" s="13" t="str">
        <f>"220723XXXXXXXX0423"</f>
        <v>220723XXXXXXXX0423</v>
      </c>
      <c r="D9" s="13" t="str">
        <f>"曲鹏"</f>
        <v>曲鹏</v>
      </c>
      <c r="E9" s="14" t="s">
        <v>15</v>
      </c>
      <c r="F9" s="15">
        <v>72.9</v>
      </c>
      <c r="G9" s="12"/>
    </row>
  </sheetData>
  <mergeCells count="1">
    <mergeCell ref="A1:G1"/>
  </mergeCells>
  <printOptions horizontalCentered="1"/>
  <pageMargins left="0.0388888888888889" right="0.0388888888888889" top="0.275" bottom="0.196527777777778" header="0.302777777777778" footer="0.0784722222222222"/>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娟娟</cp:lastModifiedBy>
  <dcterms:created xsi:type="dcterms:W3CDTF">2024-05-22T09:37:00Z</dcterms:created>
  <dcterms:modified xsi:type="dcterms:W3CDTF">2024-05-25T05:31:15Z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6B000B7DB1E94203A4C158FA27CA2A8B_11</vt:lpwstr>
  </property>
  <property fmtid="{D5CDD505-2E9C-101B-9397-08002B2CF9AE}" pid="3" name="KSOProductBuildVer">
    <vt:lpwstr>2052-12.1.0.16929</vt:lpwstr>
  </property>
</Properties>
</file>