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240" windowHeight="979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<sst xmlns="http://schemas.openxmlformats.org/spreadsheetml/2006/main" count="14" uniqueCount="8">
  <si>
    <t>海口市司法局面向全国公开选聘下属事业单位市荣山学校骨干教师岗位业绩材料评审成绩</t>
  </si>
  <si>
    <t>序号</t>
  </si>
  <si>
    <t>报考岗位</t>
  </si>
  <si>
    <t>身份证号</t>
  </si>
  <si>
    <t>姓名</t>
  </si>
  <si>
    <t>业绩评审成绩</t>
  </si>
  <si>
    <t>备注</t>
  </si>
  <si>
    <t>0102_骨干教师</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</si>
</sst>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3">
    <font>
      <sz val="11"/>
      <color theme="1"/>
      <name val="宋体"/>
      <charset val="134"/>
      <scheme val="minor"/>
    </font>
    <font>
      <b/>
      <sz val="20"/>
      <color theme="1"/>
      <name val="宋体"/>
      <charset val="134"/>
      <scheme val="minor"/>
    </font>
    <font>
      <b/>
      <sz val="16"/>
      <color theme="1"/>
      <name val="宋体"/>
      <charset val="134"/>
      <scheme val="minor"/>
    </font>
    <font>
      <sz val="14"/>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11">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xf>
    <xf numFmtId="176" fontId="3" fillId="0" borderId="0" xfId="0" applyNumberFormat="1" applyFont="1" applyAlignment="1">
      <alignment horizontal="center" vertical="center"/>
    </xf>
    <xf numFmtId="176" fontId="1" fillId="0" borderId="0" xfId="0" applyNumberFormat="1" applyFont="1" applyAlignment="1">
      <alignment horizontal="center" vertical="center" wrapText="1"/>
    </xf>
    <xf numFmtId="0" fontId="2" fillId="0" borderId="1" xfId="0" applyFont="1" applyBorder="1" applyAlignment="1">
      <alignment horizontal="center" vertical="center"/>
    </xf>
    <xf numFmtId="176" fontId="2" fillId="0" borderId="1" xfId="0" applyNumberFormat="1" applyFont="1" applyBorder="1" applyAlignment="1">
      <alignment horizontal="center" vertical="center"/>
    </xf>
    <xf numFmtId="0" fontId="3" fillId="0" borderId="1" xfId="0" applyFont="1" applyBorder="1" applyAlignment="1">
      <alignment horizontal="center" vertical="center"/>
    </xf>
    <xf numFmtId="0" fontId="3" fillId="0" borderId="1" xfId="0" applyFont="1" applyFill="1" applyBorder="1" applyAlignment="1">
      <alignment horizontal="center" vertical="center"/>
    </xf>
    <xf numFmtId="176" fontId="3" fillId="0" borderId="1" xfId="0" applyNumberFormat="1"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tabSelected="1" workbookViewId="0">
      <selection activeCell="H6" sqref="H6"/>
    </sheetView>
  </sheetViews>
  <sheetFormatPr defaultColWidth="13.75" defaultRowHeight="34" customHeight="1" outlineLevelCol="5"/>
  <cols>
    <col min="1" max="1" width="6.63333333333333" style="3" customWidth="1"/>
    <col min="2" max="2" width="25.6666666666667" style="3" customWidth="1"/>
    <col min="3" max="3" width="25" style="3" customWidth="1"/>
    <col min="4" max="4" width="10.25" style="3" customWidth="1"/>
    <col min="5" max="5" width="20.3333333333333" style="4" customWidth="1"/>
    <col min="6" max="6" width="12.775" style="3" customWidth="1"/>
    <col min="7" max="16384" width="13.75" style="3" customWidth="1"/>
  </cols>
  <sheetData>
    <row r="1" s="1" customFormat="1" ht="87" customHeight="1" spans="1:5">
      <c r="A1" s="1" t="s">
        <v>0</v>
      </c>
      <c r="E1" s="5"/>
    </row>
    <row r="2" s="2" customFormat="1" customHeight="1" spans="1:6">
      <c r="A2" s="6" t="s">
        <v>1</v>
      </c>
      <c r="B2" s="6" t="s">
        <v>2</v>
      </c>
      <c r="C2" s="6" t="s">
        <v>3</v>
      </c>
      <c r="D2" s="6" t="s">
        <v>4</v>
      </c>
      <c r="E2" s="7" t="s">
        <v>5</v>
      </c>
      <c r="F2" s="6" t="s">
        <v>6</v>
      </c>
    </row>
    <row r="3" customHeight="1" spans="1:6">
      <c r="A3" s="8">
        <v>1</v>
      </c>
      <c r="B3" s="9" t="s">
        <v>7</v>
      </c>
      <c r="C3" s="9" t="str">
        <f>"412822********2684"</f>
        <v>412822********2684</v>
      </c>
      <c r="D3" s="9" t="str">
        <f>"郭淼"</f>
        <v>郭淼</v>
      </c>
      <c r="E3" s="10">
        <v>40</v>
      </c>
      <c r="F3" s="8"/>
    </row>
    <row r="4" customHeight="1" spans="1:6">
      <c r="A4" s="8">
        <v>2</v>
      </c>
      <c r="B4" s="9" t="s">
        <v>7</v>
      </c>
      <c r="C4" s="9" t="str">
        <f>"410602********1021"</f>
        <v>410602********1021</v>
      </c>
      <c r="D4" s="9" t="str">
        <f>"薛花艳"</f>
        <v>薛花艳</v>
      </c>
      <c r="E4" s="10">
        <v>57</v>
      </c>
      <c r="F4" s="8"/>
    </row>
    <row r="5" customHeight="1" spans="1:6">
      <c r="A5" s="8">
        <v>3</v>
      </c>
      <c r="B5" s="9" t="s">
        <v>7</v>
      </c>
      <c r="C5" s="9" t="str">
        <f>"522130********1273"</f>
        <v>522130********1273</v>
      </c>
      <c r="D5" s="9" t="str">
        <f>"郑康"</f>
        <v>郑康</v>
      </c>
      <c r="E5" s="10">
        <v>24</v>
      </c>
      <c r="F5" s="8"/>
    </row>
    <row r="6" customHeight="1" spans="1:6">
      <c r="A6" s="8">
        <v>4</v>
      </c>
      <c r="B6" s="9" t="s">
        <v>7</v>
      </c>
      <c r="C6" s="9" t="str">
        <f>"412322********1261"</f>
        <v>412322********1261</v>
      </c>
      <c r="D6" s="9" t="str">
        <f>"刘晓霞"</f>
        <v>刘晓霞</v>
      </c>
      <c r="E6" s="10">
        <v>54</v>
      </c>
      <c r="F6" s="8"/>
    </row>
    <row r="7" customHeight="1" spans="1:6">
      <c r="A7" s="8">
        <v>5</v>
      </c>
      <c r="B7" s="9" t="s">
        <v>7</v>
      </c>
      <c r="C7" s="9" t="str">
        <f>"130430********0166"</f>
        <v>130430********0166</v>
      </c>
      <c r="D7" s="9" t="str">
        <f>"刘坤"</f>
        <v>刘坤</v>
      </c>
      <c r="E7" s="10">
        <v>25</v>
      </c>
      <c r="F7" s="8"/>
    </row>
    <row r="8" customHeight="1" spans="1:6">
      <c r="A8" s="8">
        <v>6</v>
      </c>
      <c r="B8" s="9" t="s">
        <v>7</v>
      </c>
      <c r="C8" s="9" t="str">
        <f>"412327********1006"</f>
        <v>412327********1006</v>
      </c>
      <c r="D8" s="9" t="str">
        <f>"胡娜"</f>
        <v>胡娜</v>
      </c>
      <c r="E8" s="10">
        <v>44</v>
      </c>
      <c r="F8" s="8"/>
    </row>
    <row r="9" customHeight="1" spans="1:6">
      <c r="A9" s="8">
        <v>7</v>
      </c>
      <c r="B9" s="9" t="s">
        <v>7</v>
      </c>
      <c r="C9" s="9" t="str">
        <f>"220723********0423"</f>
        <v>220723********0423</v>
      </c>
      <c r="D9" s="9" t="str">
        <f>"曲鹏"</f>
        <v>曲鹏</v>
      </c>
      <c r="E9" s="10">
        <v>55</v>
      </c>
      <c r="F9" s="8"/>
    </row>
  </sheetData>
  <mergeCells count="1">
    <mergeCell ref="A1:F1"/>
  </mergeCells>
  <printOptions horizontalCentered="1"/>
  <pageMargins left="0.0388888888888889" right="0.0388888888888889" top="0.275" bottom="0.196527777777778" header="0.302777777777778" footer="0.0784722222222222"/>
  <pageSetup paperSize="9"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2024-05-13T07:05:00Z</dcterms:created>
  <dcterms:modified xsi:type="dcterms:W3CDTF">2024-05-15T03:30:02Z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E0F8BFAA7C7C47CDB79F16281048440E_11</vt:lpwstr>
  </property>
  <property fmtid="{D5CDD505-2E9C-101B-9397-08002B2CF9AE}" pid="3" name="KSOProductBuildVer">
    <vt:lpwstr>2052-12.1.0.15990</vt:lpwstr>
  </property>
</Properties>
</file>