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综合成绩汇总表 " sheetId="5" r:id="rId1"/>
  </sheets>
  <definedNames>
    <definedName name="_xlnm._FilterDatabase" localSheetId="0" hidden="1">'综合成绩汇总表 '!$A$2:$L$31</definedName>
    <definedName name="_xlnm.Print_Titles" localSheetId="0">'综合成绩汇总表 '!$1:$2</definedName>
  </definedNames>
  <calcPr calcId="144525"/>
</workbook>
</file>

<file path=xl/sharedStrings.xml><?xml version="1.0" encoding="utf-8"?>
<sst xmlns="http://schemas.openxmlformats.org/spreadsheetml/2006/main" count="104" uniqueCount="80">
  <si>
    <t>附件2：海口市司法局公开招聘下属事业单位工作人员综合成绩汇总表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</si>
  <si>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</si>
  <si>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</si>
  <si>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</si>
  <si>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</si>
  <si>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</si>
  <si>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</si>
  <si>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</si>
  <si>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</si>
  <si>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</si>
  <si>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</si>
  <si>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</si>
  <si>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0101-初中语文教师</t>
  </si>
  <si>
    <t>202210290210</t>
  </si>
  <si>
    <t>于金波</t>
  </si>
  <si>
    <t>202210290308</t>
  </si>
  <si>
    <t>李晶</t>
  </si>
  <si>
    <t>202210290122</t>
  </si>
  <si>
    <t>唐慧</t>
  </si>
  <si>
    <t>0103-初中道德与法治教师</t>
  </si>
  <si>
    <t>202210290902</t>
  </si>
  <si>
    <t>马亭亭</t>
  </si>
  <si>
    <t>202210290806</t>
  </si>
  <si>
    <t>伍美翔</t>
  </si>
  <si>
    <t>202210291008</t>
  </si>
  <si>
    <t>罗瑶</t>
  </si>
  <si>
    <t>202210290824</t>
  </si>
  <si>
    <t>项赐凤</t>
  </si>
  <si>
    <t>202210290907</t>
  </si>
  <si>
    <t>符丽婷</t>
  </si>
  <si>
    <t>面试缺考</t>
  </si>
  <si>
    <t>202210290912</t>
  </si>
  <si>
    <t>叶玉会</t>
  </si>
  <si>
    <t>0106-初中地理教师</t>
  </si>
  <si>
    <t>202210291820</t>
  </si>
  <si>
    <t>吴小曼</t>
  </si>
  <si>
    <t>202210291824</t>
  </si>
  <si>
    <t>陈瑶瑶</t>
  </si>
  <si>
    <t>202210291915</t>
  </si>
  <si>
    <t>王悦妃</t>
  </si>
  <si>
    <t>0102-初中数学教师</t>
  </si>
  <si>
    <t>202210290718</t>
  </si>
  <si>
    <t>麦禄岗</t>
  </si>
  <si>
    <t>202210290720</t>
  </si>
  <si>
    <t>朱万玲</t>
  </si>
  <si>
    <t>202210290701</t>
  </si>
  <si>
    <t>符燕</t>
  </si>
  <si>
    <t>0104-初中物理教师</t>
  </si>
  <si>
    <t>202210290518</t>
  </si>
  <si>
    <t>吴仁超</t>
  </si>
  <si>
    <t>0105-初中生物教师</t>
  </si>
  <si>
    <t>202210290527</t>
  </si>
  <si>
    <t>孙海津</t>
  </si>
  <si>
    <t>202210290522</t>
  </si>
  <si>
    <t>吴承忠</t>
  </si>
  <si>
    <t>202210290524</t>
  </si>
  <si>
    <t>王少宁</t>
  </si>
  <si>
    <t>0107-初中美术教师</t>
  </si>
  <si>
    <t>202210290731</t>
  </si>
  <si>
    <t>范紫衡</t>
  </si>
  <si>
    <t>0108-初中体育教师</t>
  </si>
  <si>
    <t>202210291217</t>
  </si>
  <si>
    <t>邢凯丽</t>
  </si>
  <si>
    <t>202210291425</t>
  </si>
  <si>
    <t>符裕诚</t>
  </si>
  <si>
    <t>202210291229</t>
  </si>
  <si>
    <t>欧开轩</t>
  </si>
  <si>
    <t>0109-初中心理教师</t>
  </si>
  <si>
    <t>202210291810</t>
  </si>
  <si>
    <t>范智克</t>
  </si>
  <si>
    <t>202210291628</t>
  </si>
  <si>
    <t>陈玉丹</t>
  </si>
  <si>
    <t>202210291725</t>
  </si>
  <si>
    <t>林嘉菲</t>
  </si>
  <si>
    <t>202210291613</t>
  </si>
  <si>
    <t>郭国莲</t>
  </si>
  <si>
    <t>202210291602</t>
  </si>
  <si>
    <t>王琼雪</t>
  </si>
  <si>
    <t>202210291522</t>
  </si>
  <si>
    <t>钟荣如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</si>
</sst>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  <numFmt numFmtId="178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L4" sqref="L4"/>
    </sheetView>
  </sheetViews>
  <sheetFormatPr defaultColWidth="16.75" defaultRowHeight="34" customHeight="1"/>
  <cols>
    <col min="1" max="1" width="6.75" style="2" customWidth="1"/>
    <col min="2" max="2" width="26" style="3" customWidth="1"/>
    <col min="3" max="3" width="17.5" style="2" customWidth="1"/>
    <col min="4" max="4" width="11" style="2" customWidth="1"/>
    <col min="5" max="9" width="12.75" style="4" customWidth="1"/>
    <col min="10" max="10" width="10.5" style="5" customWidth="1"/>
    <col min="11" max="11" width="11" style="2" customWidth="1"/>
    <col min="12" max="16384" width="16.75" style="2" customWidth="1"/>
  </cols>
  <sheetData>
    <row r="1" ht="57" customHeight="1" spans="1:11">
      <c r="A1" s="6" t="s">
        <v>0</v>
      </c>
      <c r="B1" s="6"/>
      <c r="C1" s="7"/>
      <c r="D1" s="7"/>
      <c r="E1" s="8"/>
      <c r="F1" s="8"/>
      <c r="G1" s="8"/>
      <c r="H1" s="8"/>
      <c r="I1" s="8"/>
      <c r="J1" s="17"/>
      <c r="K1" s="7"/>
    </row>
    <row r="2" s="1" customFormat="1" ht="39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9" t="s">
        <v>11</v>
      </c>
    </row>
    <row r="3" customHeight="1" spans="1:11">
      <c r="A3" s="11">
        <v>1</v>
      </c>
      <c r="B3" s="12" t="s">
        <v>12</v>
      </c>
      <c r="C3" s="13" t="s">
        <v>13</v>
      </c>
      <c r="D3" s="13" t="s">
        <v>14</v>
      </c>
      <c r="E3" s="14">
        <v>77.46</v>
      </c>
      <c r="F3" s="14">
        <f t="shared" ref="F3:F31" si="0">E3*0.6</f>
        <v>46.476</v>
      </c>
      <c r="G3" s="15">
        <v>85.2</v>
      </c>
      <c r="H3" s="16">
        <f t="shared" ref="H3:H31" si="1">G3*0.4</f>
        <v>34.08</v>
      </c>
      <c r="I3" s="16">
        <f t="shared" ref="I3:I31" si="2">F3+H3</f>
        <v>80.556</v>
      </c>
      <c r="J3" s="19">
        <v>1</v>
      </c>
      <c r="K3" s="11"/>
    </row>
    <row r="4" customHeight="1" spans="1:11">
      <c r="A4" s="11">
        <v>2</v>
      </c>
      <c r="B4" s="12" t="s">
        <v>12</v>
      </c>
      <c r="C4" s="13" t="s">
        <v>15</v>
      </c>
      <c r="D4" s="13" t="s">
        <v>16</v>
      </c>
      <c r="E4" s="14">
        <v>72</v>
      </c>
      <c r="F4" s="14">
        <f t="shared" si="0"/>
        <v>43.2</v>
      </c>
      <c r="G4" s="15">
        <v>82</v>
      </c>
      <c r="H4" s="16">
        <f t="shared" si="1"/>
        <v>32.8</v>
      </c>
      <c r="I4" s="16">
        <f t="shared" si="2"/>
        <v>76</v>
      </c>
      <c r="J4" s="19">
        <v>2</v>
      </c>
      <c r="K4" s="11"/>
    </row>
    <row r="5" customHeight="1" spans="1:11">
      <c r="A5" s="11">
        <v>3</v>
      </c>
      <c r="B5" s="12" t="s">
        <v>12</v>
      </c>
      <c r="C5" s="13" t="s">
        <v>17</v>
      </c>
      <c r="D5" s="13" t="s">
        <v>18</v>
      </c>
      <c r="E5" s="14">
        <v>69.9</v>
      </c>
      <c r="F5" s="14">
        <f t="shared" si="0"/>
        <v>41.94</v>
      </c>
      <c r="G5" s="15">
        <v>80.4</v>
      </c>
      <c r="H5" s="16">
        <f t="shared" si="1"/>
        <v>32.16</v>
      </c>
      <c r="I5" s="16">
        <f t="shared" si="2"/>
        <v>74.1</v>
      </c>
      <c r="J5" s="19">
        <v>3</v>
      </c>
      <c r="K5" s="11"/>
    </row>
    <row r="6" customHeight="1" spans="1:11">
      <c r="A6" s="11">
        <v>4</v>
      </c>
      <c r="B6" s="12" t="s">
        <v>19</v>
      </c>
      <c r="C6" s="13" t="s">
        <v>20</v>
      </c>
      <c r="D6" s="13" t="s">
        <v>21</v>
      </c>
      <c r="E6" s="14">
        <v>85.52</v>
      </c>
      <c r="F6" s="14">
        <f t="shared" si="0"/>
        <v>51.312</v>
      </c>
      <c r="G6" s="15">
        <v>80.2</v>
      </c>
      <c r="H6" s="16">
        <f t="shared" si="1"/>
        <v>32.08</v>
      </c>
      <c r="I6" s="16">
        <f t="shared" si="2"/>
        <v>83.392</v>
      </c>
      <c r="J6" s="19">
        <v>1</v>
      </c>
      <c r="K6" s="11"/>
    </row>
    <row r="7" customHeight="1" spans="1:11">
      <c r="A7" s="11">
        <v>5</v>
      </c>
      <c r="B7" s="12" t="s">
        <v>19</v>
      </c>
      <c r="C7" s="13" t="s">
        <v>22</v>
      </c>
      <c r="D7" s="13" t="s">
        <v>23</v>
      </c>
      <c r="E7" s="14">
        <v>86.54</v>
      </c>
      <c r="F7" s="14">
        <f t="shared" si="0"/>
        <v>51.924</v>
      </c>
      <c r="G7" s="15">
        <v>75.2</v>
      </c>
      <c r="H7" s="16">
        <f t="shared" si="1"/>
        <v>30.08</v>
      </c>
      <c r="I7" s="16">
        <f t="shared" si="2"/>
        <v>82.004</v>
      </c>
      <c r="J7" s="19">
        <v>2</v>
      </c>
      <c r="K7" s="11"/>
    </row>
    <row r="8" customHeight="1" spans="1:11">
      <c r="A8" s="11">
        <v>6</v>
      </c>
      <c r="B8" s="12" t="s">
        <v>19</v>
      </c>
      <c r="C8" s="13" t="s">
        <v>24</v>
      </c>
      <c r="D8" s="13" t="s">
        <v>25</v>
      </c>
      <c r="E8" s="14">
        <v>86</v>
      </c>
      <c r="F8" s="14">
        <f t="shared" si="0"/>
        <v>51.6</v>
      </c>
      <c r="G8" s="15">
        <v>72.8</v>
      </c>
      <c r="H8" s="16">
        <f t="shared" si="1"/>
        <v>29.12</v>
      </c>
      <c r="I8" s="16">
        <f t="shared" si="2"/>
        <v>80.72</v>
      </c>
      <c r="J8" s="19">
        <v>3</v>
      </c>
      <c r="K8" s="11"/>
    </row>
    <row r="9" customHeight="1" spans="1:11">
      <c r="A9" s="11">
        <v>7</v>
      </c>
      <c r="B9" s="12" t="s">
        <v>19</v>
      </c>
      <c r="C9" s="13" t="s">
        <v>26</v>
      </c>
      <c r="D9" s="13" t="s">
        <v>27</v>
      </c>
      <c r="E9" s="14">
        <v>84.54</v>
      </c>
      <c r="F9" s="14">
        <f t="shared" si="0"/>
        <v>50.724</v>
      </c>
      <c r="G9" s="15">
        <v>71.4</v>
      </c>
      <c r="H9" s="16">
        <f t="shared" si="1"/>
        <v>28.56</v>
      </c>
      <c r="I9" s="16">
        <f t="shared" si="2"/>
        <v>79.284</v>
      </c>
      <c r="J9" s="19">
        <v>4</v>
      </c>
      <c r="K9" s="11"/>
    </row>
    <row r="10" customHeight="1" spans="1:11">
      <c r="A10" s="11">
        <v>8</v>
      </c>
      <c r="B10" s="12" t="s">
        <v>19</v>
      </c>
      <c r="C10" s="13" t="s">
        <v>28</v>
      </c>
      <c r="D10" s="13" t="s">
        <v>29</v>
      </c>
      <c r="E10" s="14">
        <v>87.52</v>
      </c>
      <c r="F10" s="14">
        <f t="shared" si="0"/>
        <v>52.512</v>
      </c>
      <c r="G10" s="15">
        <v>0</v>
      </c>
      <c r="H10" s="16">
        <f t="shared" si="1"/>
        <v>0</v>
      </c>
      <c r="I10" s="16">
        <f t="shared" si="2"/>
        <v>52.512</v>
      </c>
      <c r="J10" s="19"/>
      <c r="K10" s="11" t="s">
        <v>30</v>
      </c>
    </row>
    <row r="11" customHeight="1" spans="1:11">
      <c r="A11" s="11">
        <v>9</v>
      </c>
      <c r="B11" s="12" t="s">
        <v>19</v>
      </c>
      <c r="C11" s="13" t="s">
        <v>31</v>
      </c>
      <c r="D11" s="13" t="s">
        <v>32</v>
      </c>
      <c r="E11" s="14">
        <v>84.5</v>
      </c>
      <c r="F11" s="14">
        <f t="shared" si="0"/>
        <v>50.7</v>
      </c>
      <c r="G11" s="15">
        <v>0</v>
      </c>
      <c r="H11" s="16">
        <f t="shared" si="1"/>
        <v>0</v>
      </c>
      <c r="I11" s="16">
        <f t="shared" si="2"/>
        <v>50.7</v>
      </c>
      <c r="J11" s="19"/>
      <c r="K11" s="11" t="s">
        <v>30</v>
      </c>
    </row>
    <row r="12" customHeight="1" spans="1:11">
      <c r="A12" s="11">
        <v>10</v>
      </c>
      <c r="B12" s="12" t="s">
        <v>33</v>
      </c>
      <c r="C12" s="13" t="s">
        <v>34</v>
      </c>
      <c r="D12" s="13" t="s">
        <v>35</v>
      </c>
      <c r="E12" s="14">
        <v>82.84</v>
      </c>
      <c r="F12" s="14">
        <f t="shared" si="0"/>
        <v>49.704</v>
      </c>
      <c r="G12" s="15">
        <v>85</v>
      </c>
      <c r="H12" s="16">
        <f t="shared" si="1"/>
        <v>34</v>
      </c>
      <c r="I12" s="16">
        <f t="shared" si="2"/>
        <v>83.704</v>
      </c>
      <c r="J12" s="19">
        <v>1</v>
      </c>
      <c r="K12" s="11"/>
    </row>
    <row r="13" customHeight="1" spans="1:11">
      <c r="A13" s="11">
        <v>11</v>
      </c>
      <c r="B13" s="12" t="s">
        <v>33</v>
      </c>
      <c r="C13" s="13" t="s">
        <v>36</v>
      </c>
      <c r="D13" s="13" t="s">
        <v>37</v>
      </c>
      <c r="E13" s="14">
        <v>81.54</v>
      </c>
      <c r="F13" s="14">
        <f t="shared" si="0"/>
        <v>48.924</v>
      </c>
      <c r="G13" s="15">
        <v>73</v>
      </c>
      <c r="H13" s="16">
        <f t="shared" si="1"/>
        <v>29.2</v>
      </c>
      <c r="I13" s="16">
        <f t="shared" si="2"/>
        <v>78.124</v>
      </c>
      <c r="J13" s="19">
        <v>2</v>
      </c>
      <c r="K13" s="11"/>
    </row>
    <row r="14" customHeight="1" spans="1:11">
      <c r="A14" s="11">
        <v>12</v>
      </c>
      <c r="B14" s="12" t="s">
        <v>33</v>
      </c>
      <c r="C14" s="13" t="s">
        <v>38</v>
      </c>
      <c r="D14" s="13" t="s">
        <v>39</v>
      </c>
      <c r="E14" s="14">
        <v>80.14</v>
      </c>
      <c r="F14" s="14">
        <f t="shared" si="0"/>
        <v>48.084</v>
      </c>
      <c r="G14" s="15">
        <v>0</v>
      </c>
      <c r="H14" s="16">
        <f t="shared" si="1"/>
        <v>0</v>
      </c>
      <c r="I14" s="16">
        <f t="shared" si="2"/>
        <v>48.084</v>
      </c>
      <c r="J14" s="19"/>
      <c r="K14" s="11" t="s">
        <v>30</v>
      </c>
    </row>
    <row r="15" customHeight="1" spans="1:11">
      <c r="A15" s="11">
        <v>13</v>
      </c>
      <c r="B15" s="13" t="s">
        <v>40</v>
      </c>
      <c r="C15" s="13" t="s">
        <v>41</v>
      </c>
      <c r="D15" s="13" t="s">
        <v>42</v>
      </c>
      <c r="E15" s="14">
        <v>73.24</v>
      </c>
      <c r="F15" s="14">
        <f t="shared" si="0"/>
        <v>43.944</v>
      </c>
      <c r="G15" s="15">
        <v>84.4</v>
      </c>
      <c r="H15" s="16">
        <f t="shared" si="1"/>
        <v>33.76</v>
      </c>
      <c r="I15" s="16">
        <f t="shared" si="2"/>
        <v>77.704</v>
      </c>
      <c r="J15" s="19">
        <v>1</v>
      </c>
      <c r="K15" s="11"/>
    </row>
    <row r="16" customHeight="1" spans="1:11">
      <c r="A16" s="11">
        <v>14</v>
      </c>
      <c r="B16" s="13" t="s">
        <v>40</v>
      </c>
      <c r="C16" s="13" t="s">
        <v>43</v>
      </c>
      <c r="D16" s="13" t="s">
        <v>44</v>
      </c>
      <c r="E16" s="14">
        <v>68.58</v>
      </c>
      <c r="F16" s="14">
        <f t="shared" si="0"/>
        <v>41.148</v>
      </c>
      <c r="G16" s="15">
        <v>77.8</v>
      </c>
      <c r="H16" s="16">
        <f t="shared" si="1"/>
        <v>31.12</v>
      </c>
      <c r="I16" s="16">
        <f t="shared" si="2"/>
        <v>72.268</v>
      </c>
      <c r="J16" s="19">
        <v>2</v>
      </c>
      <c r="K16" s="11"/>
    </row>
    <row r="17" customHeight="1" spans="1:11">
      <c r="A17" s="11">
        <v>15</v>
      </c>
      <c r="B17" s="13" t="s">
        <v>40</v>
      </c>
      <c r="C17" s="13" t="s">
        <v>45</v>
      </c>
      <c r="D17" s="13" t="s">
        <v>46</v>
      </c>
      <c r="E17" s="14">
        <v>69.9</v>
      </c>
      <c r="F17" s="14">
        <f t="shared" si="0"/>
        <v>41.94</v>
      </c>
      <c r="G17" s="15">
        <v>72</v>
      </c>
      <c r="H17" s="16">
        <f t="shared" si="1"/>
        <v>28.8</v>
      </c>
      <c r="I17" s="16">
        <f t="shared" si="2"/>
        <v>70.74</v>
      </c>
      <c r="J17" s="19">
        <v>3</v>
      </c>
      <c r="K17" s="11"/>
    </row>
    <row r="18" customHeight="1" spans="1:11">
      <c r="A18" s="11">
        <v>16</v>
      </c>
      <c r="B18" s="13" t="s">
        <v>47</v>
      </c>
      <c r="C18" s="13" t="s">
        <v>48</v>
      </c>
      <c r="D18" s="13" t="s">
        <v>49</v>
      </c>
      <c r="E18" s="14">
        <v>74.48</v>
      </c>
      <c r="F18" s="14">
        <f t="shared" si="0"/>
        <v>44.688</v>
      </c>
      <c r="G18" s="15">
        <v>76.4</v>
      </c>
      <c r="H18" s="16">
        <f t="shared" si="1"/>
        <v>30.56</v>
      </c>
      <c r="I18" s="16">
        <f t="shared" si="2"/>
        <v>75.248</v>
      </c>
      <c r="J18" s="19">
        <v>1</v>
      </c>
      <c r="K18" s="11"/>
    </row>
    <row r="19" customHeight="1" spans="1:11">
      <c r="A19" s="11">
        <v>17</v>
      </c>
      <c r="B19" s="13" t="s">
        <v>50</v>
      </c>
      <c r="C19" s="13" t="s">
        <v>51</v>
      </c>
      <c r="D19" s="13" t="s">
        <v>52</v>
      </c>
      <c r="E19" s="14">
        <v>79.98</v>
      </c>
      <c r="F19" s="14">
        <f t="shared" si="0"/>
        <v>47.988</v>
      </c>
      <c r="G19" s="15">
        <v>82.3</v>
      </c>
      <c r="H19" s="16">
        <f t="shared" si="1"/>
        <v>32.92</v>
      </c>
      <c r="I19" s="16">
        <f t="shared" si="2"/>
        <v>80.908</v>
      </c>
      <c r="J19" s="19">
        <v>1</v>
      </c>
      <c r="K19" s="11"/>
    </row>
    <row r="20" customHeight="1" spans="1:11">
      <c r="A20" s="11">
        <v>18</v>
      </c>
      <c r="B20" s="13" t="s">
        <v>50</v>
      </c>
      <c r="C20" s="13" t="s">
        <v>53</v>
      </c>
      <c r="D20" s="13" t="s">
        <v>54</v>
      </c>
      <c r="E20" s="14">
        <v>75.34</v>
      </c>
      <c r="F20" s="14">
        <f t="shared" si="0"/>
        <v>45.204</v>
      </c>
      <c r="G20" s="15">
        <v>82</v>
      </c>
      <c r="H20" s="16">
        <f t="shared" si="1"/>
        <v>32.8</v>
      </c>
      <c r="I20" s="16">
        <f t="shared" si="2"/>
        <v>78.004</v>
      </c>
      <c r="J20" s="19">
        <v>2</v>
      </c>
      <c r="K20" s="11"/>
    </row>
    <row r="21" customHeight="1" spans="1:11">
      <c r="A21" s="11">
        <v>19</v>
      </c>
      <c r="B21" s="13" t="s">
        <v>50</v>
      </c>
      <c r="C21" s="13" t="s">
        <v>55</v>
      </c>
      <c r="D21" s="13" t="s">
        <v>56</v>
      </c>
      <c r="E21" s="14">
        <v>74.84</v>
      </c>
      <c r="F21" s="14">
        <f t="shared" si="0"/>
        <v>44.904</v>
      </c>
      <c r="G21" s="15">
        <v>0</v>
      </c>
      <c r="H21" s="16">
        <f t="shared" si="1"/>
        <v>0</v>
      </c>
      <c r="I21" s="16">
        <f t="shared" si="2"/>
        <v>44.904</v>
      </c>
      <c r="J21" s="19"/>
      <c r="K21" s="11" t="s">
        <v>30</v>
      </c>
    </row>
    <row r="22" customHeight="1" spans="1:11">
      <c r="A22" s="11">
        <v>20</v>
      </c>
      <c r="B22" s="13" t="s">
        <v>57</v>
      </c>
      <c r="C22" s="13" t="s">
        <v>58</v>
      </c>
      <c r="D22" s="13" t="s">
        <v>59</v>
      </c>
      <c r="E22" s="14">
        <v>68.9</v>
      </c>
      <c r="F22" s="14">
        <f t="shared" si="0"/>
        <v>41.34</v>
      </c>
      <c r="G22" s="15">
        <v>74.6</v>
      </c>
      <c r="H22" s="16">
        <f t="shared" si="1"/>
        <v>29.84</v>
      </c>
      <c r="I22" s="16">
        <f t="shared" si="2"/>
        <v>71.18</v>
      </c>
      <c r="J22" s="19">
        <v>1</v>
      </c>
      <c r="K22" s="11"/>
    </row>
    <row r="23" customHeight="1" spans="1:11">
      <c r="A23" s="11">
        <v>21</v>
      </c>
      <c r="B23" s="13" t="s">
        <v>60</v>
      </c>
      <c r="C23" s="13" t="s">
        <v>61</v>
      </c>
      <c r="D23" s="13" t="s">
        <v>62</v>
      </c>
      <c r="E23" s="14">
        <v>71.8</v>
      </c>
      <c r="F23" s="14">
        <f t="shared" si="0"/>
        <v>43.08</v>
      </c>
      <c r="G23" s="15">
        <v>81.8</v>
      </c>
      <c r="H23" s="16">
        <f t="shared" si="1"/>
        <v>32.72</v>
      </c>
      <c r="I23" s="16">
        <f t="shared" si="2"/>
        <v>75.8</v>
      </c>
      <c r="J23" s="19">
        <v>1</v>
      </c>
      <c r="K23" s="11"/>
    </row>
    <row r="24" customHeight="1" spans="1:11">
      <c r="A24" s="11">
        <v>22</v>
      </c>
      <c r="B24" s="13" t="s">
        <v>60</v>
      </c>
      <c r="C24" s="13" t="s">
        <v>63</v>
      </c>
      <c r="D24" s="13" t="s">
        <v>64</v>
      </c>
      <c r="E24" s="14">
        <v>70.18</v>
      </c>
      <c r="F24" s="14">
        <f t="shared" si="0"/>
        <v>42.108</v>
      </c>
      <c r="G24" s="15">
        <v>79</v>
      </c>
      <c r="H24" s="16">
        <f t="shared" si="1"/>
        <v>31.6</v>
      </c>
      <c r="I24" s="16">
        <f t="shared" si="2"/>
        <v>73.708</v>
      </c>
      <c r="J24" s="19">
        <v>2</v>
      </c>
      <c r="K24" s="11"/>
    </row>
    <row r="25" customHeight="1" spans="1:11">
      <c r="A25" s="11">
        <v>23</v>
      </c>
      <c r="B25" s="13" t="s">
        <v>60</v>
      </c>
      <c r="C25" s="13" t="s">
        <v>65</v>
      </c>
      <c r="D25" s="13" t="s">
        <v>66</v>
      </c>
      <c r="E25" s="14">
        <v>70.34</v>
      </c>
      <c r="F25" s="14">
        <f t="shared" si="0"/>
        <v>42.204</v>
      </c>
      <c r="G25" s="15">
        <v>0</v>
      </c>
      <c r="H25" s="16">
        <f t="shared" si="1"/>
        <v>0</v>
      </c>
      <c r="I25" s="16">
        <f t="shared" si="2"/>
        <v>42.204</v>
      </c>
      <c r="J25" s="19"/>
      <c r="K25" s="11" t="s">
        <v>30</v>
      </c>
    </row>
    <row r="26" customHeight="1" spans="1:11">
      <c r="A26" s="11">
        <v>24</v>
      </c>
      <c r="B26" s="13" t="s">
        <v>67</v>
      </c>
      <c r="C26" s="13" t="s">
        <v>68</v>
      </c>
      <c r="D26" s="13" t="s">
        <v>69</v>
      </c>
      <c r="E26" s="14">
        <v>83.52</v>
      </c>
      <c r="F26" s="14">
        <f t="shared" si="0"/>
        <v>50.112</v>
      </c>
      <c r="G26" s="15">
        <v>79.4</v>
      </c>
      <c r="H26" s="16">
        <f t="shared" si="1"/>
        <v>31.76</v>
      </c>
      <c r="I26" s="16">
        <f t="shared" si="2"/>
        <v>81.872</v>
      </c>
      <c r="J26" s="19">
        <v>1</v>
      </c>
      <c r="K26" s="11"/>
    </row>
    <row r="27" customHeight="1" spans="1:11">
      <c r="A27" s="11">
        <v>25</v>
      </c>
      <c r="B27" s="13" t="s">
        <v>67</v>
      </c>
      <c r="C27" s="13" t="s">
        <v>70</v>
      </c>
      <c r="D27" s="13" t="s">
        <v>71</v>
      </c>
      <c r="E27" s="14">
        <v>80.48</v>
      </c>
      <c r="F27" s="14">
        <f t="shared" si="0"/>
        <v>48.288</v>
      </c>
      <c r="G27" s="15">
        <v>80.8</v>
      </c>
      <c r="H27" s="16">
        <f t="shared" si="1"/>
        <v>32.32</v>
      </c>
      <c r="I27" s="16">
        <f t="shared" si="2"/>
        <v>80.608</v>
      </c>
      <c r="J27" s="19">
        <v>2</v>
      </c>
      <c r="K27" s="11"/>
    </row>
    <row r="28" customHeight="1" spans="1:11">
      <c r="A28" s="11">
        <v>26</v>
      </c>
      <c r="B28" s="13" t="s">
        <v>67</v>
      </c>
      <c r="C28" s="13" t="s">
        <v>72</v>
      </c>
      <c r="D28" s="13" t="s">
        <v>73</v>
      </c>
      <c r="E28" s="14">
        <v>81.02</v>
      </c>
      <c r="F28" s="14">
        <f t="shared" si="0"/>
        <v>48.612</v>
      </c>
      <c r="G28" s="15">
        <v>73.8</v>
      </c>
      <c r="H28" s="16">
        <f t="shared" si="1"/>
        <v>29.52</v>
      </c>
      <c r="I28" s="16">
        <f t="shared" si="2"/>
        <v>78.132</v>
      </c>
      <c r="J28" s="19">
        <v>3</v>
      </c>
      <c r="K28" s="11"/>
    </row>
    <row r="29" customHeight="1" spans="1:11">
      <c r="A29" s="11">
        <v>27</v>
      </c>
      <c r="B29" s="13" t="s">
        <v>67</v>
      </c>
      <c r="C29" s="13" t="s">
        <v>74</v>
      </c>
      <c r="D29" s="13" t="s">
        <v>75</v>
      </c>
      <c r="E29" s="14">
        <v>74.48</v>
      </c>
      <c r="F29" s="14">
        <f t="shared" si="0"/>
        <v>44.688</v>
      </c>
      <c r="G29" s="15">
        <v>81.4</v>
      </c>
      <c r="H29" s="16">
        <f t="shared" si="1"/>
        <v>32.56</v>
      </c>
      <c r="I29" s="16">
        <f t="shared" si="2"/>
        <v>77.248</v>
      </c>
      <c r="J29" s="19">
        <v>4</v>
      </c>
      <c r="K29" s="11"/>
    </row>
    <row r="30" customHeight="1" spans="1:11">
      <c r="A30" s="11">
        <v>28</v>
      </c>
      <c r="B30" s="13" t="s">
        <v>67</v>
      </c>
      <c r="C30" s="13" t="s">
        <v>76</v>
      </c>
      <c r="D30" s="13" t="s">
        <v>77</v>
      </c>
      <c r="E30" s="14">
        <v>77.08</v>
      </c>
      <c r="F30" s="14">
        <f t="shared" si="0"/>
        <v>46.248</v>
      </c>
      <c r="G30" s="15">
        <v>75.8</v>
      </c>
      <c r="H30" s="16">
        <f t="shared" si="1"/>
        <v>30.32</v>
      </c>
      <c r="I30" s="16">
        <f t="shared" si="2"/>
        <v>76.568</v>
      </c>
      <c r="J30" s="19">
        <v>5</v>
      </c>
      <c r="K30" s="11"/>
    </row>
    <row r="31" customHeight="1" spans="1:11">
      <c r="A31" s="11">
        <v>29</v>
      </c>
      <c r="B31" s="13" t="s">
        <v>67</v>
      </c>
      <c r="C31" s="13" t="s">
        <v>78</v>
      </c>
      <c r="D31" s="13" t="s">
        <v>79</v>
      </c>
      <c r="E31" s="14">
        <v>74.94</v>
      </c>
      <c r="F31" s="14">
        <f t="shared" si="0"/>
        <v>44.964</v>
      </c>
      <c r="G31" s="15">
        <v>73.2</v>
      </c>
      <c r="H31" s="16">
        <f t="shared" si="1"/>
        <v>29.28</v>
      </c>
      <c r="I31" s="16">
        <f t="shared" si="2"/>
        <v>74.244</v>
      </c>
      <c r="J31" s="19">
        <v>6</v>
      </c>
      <c r="K31" s="11"/>
    </row>
  </sheetData>
  <mergeCells count="1">
    <mergeCell ref="A1:K1"/>
  </mergeCells>
  <printOptions horizontalCentered="1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2022-11-10T02:52:00Z</dcterms:created>
  <dcterms:modified xsi:type="dcterms:W3CDTF">2022-11-14T07:22:48Z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F9530828C3B644739B35956FD2E98C67</vt:lpwstr>
  </property>
  <property fmtid="{D5CDD505-2E9C-101B-9397-08002B2CF9AE}" pid="3" name="KSOProductBuildVer">
    <vt:lpwstr>2052-11.1.0.12763</vt:lpwstr>
  </property>
</Properties>
</file>